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\Dropbox\Formações\Aprender a programar com robôs\EV3 no ensino da Física - NOVA VERSÃO\Atividades\"/>
    </mc:Choice>
  </mc:AlternateContent>
  <bookViews>
    <workbookView xWindow="-15" yWindow="-15" windowWidth="19230" windowHeight="11505"/>
  </bookViews>
  <sheets>
    <sheet name="Velocidade-1" sheetId="3" r:id="rId1"/>
    <sheet name="Velocidade-2" sheetId="8" r:id="rId2"/>
    <sheet name="Travagem" sheetId="4" r:id="rId3"/>
    <sheet name="Inércia" sheetId="6" r:id="rId4"/>
  </sheets>
  <definedNames>
    <definedName name="_xlnm.Print_Area" localSheetId="1">'Velocidade-2'!$A$1:$L$49</definedName>
  </definedNames>
  <calcPr calcId="152511"/>
</workbook>
</file>

<file path=xl/calcChain.xml><?xml version="1.0" encoding="utf-8"?>
<calcChain xmlns="http://schemas.openxmlformats.org/spreadsheetml/2006/main">
  <c r="G10" i="8" l="1"/>
  <c r="H10" i="8"/>
  <c r="L10" i="8"/>
  <c r="H11" i="8"/>
  <c r="H12" i="8"/>
  <c r="G13" i="8"/>
  <c r="H13" i="8"/>
  <c r="L13" i="8"/>
  <c r="H14" i="8"/>
  <c r="H15" i="8"/>
  <c r="G16" i="8"/>
  <c r="H16" i="8"/>
  <c r="I16" i="8" s="1"/>
  <c r="J16" i="8" s="1"/>
  <c r="L16" i="8"/>
  <c r="H17" i="8"/>
  <c r="H18" i="8"/>
  <c r="E15" i="6"/>
  <c r="A15" i="6"/>
  <c r="E12" i="6"/>
  <c r="A12" i="6"/>
  <c r="E9" i="6"/>
  <c r="A9" i="6"/>
  <c r="E15" i="4"/>
  <c r="E12" i="4"/>
  <c r="E9" i="4"/>
  <c r="A9" i="4"/>
  <c r="A12" i="4"/>
  <c r="A15" i="4"/>
  <c r="E15" i="3"/>
  <c r="F15" i="3" s="1"/>
  <c r="E12" i="3"/>
  <c r="F12" i="3" s="1"/>
  <c r="E9" i="3"/>
  <c r="F9" i="3" s="1"/>
  <c r="B9" i="6" s="1"/>
  <c r="I13" i="8" l="1"/>
  <c r="J13" i="8" s="1"/>
  <c r="I10" i="8"/>
  <c r="J10" i="8" s="1"/>
  <c r="B15" i="4"/>
  <c r="B15" i="6"/>
  <c r="B12" i="4"/>
  <c r="B12" i="6"/>
  <c r="B9" i="4"/>
</calcChain>
</file>

<file path=xl/comments1.xml><?xml version="1.0" encoding="utf-8"?>
<comments xmlns="http://schemas.openxmlformats.org/spreadsheetml/2006/main">
  <authors>
    <author>Miguel Neta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Miguel Neta:</t>
        </r>
        <r>
          <rPr>
            <sz val="9"/>
            <color indexed="81"/>
            <rFont val="Tahoma"/>
            <family val="2"/>
          </rPr>
          <t xml:space="preserve">
Por defeito é o valor usado na folha "Velocidade-1" mas pode ser manualmente alterado.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Miguel Neta:</t>
        </r>
        <r>
          <rPr>
            <sz val="9"/>
            <color indexed="81"/>
            <rFont val="Tahoma"/>
            <family val="2"/>
          </rPr>
          <t xml:space="preserve">
Por defeito é o valor usado na folha "Velocidade-1" mas pode ser manualmente alterado.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Miguel Neta:</t>
        </r>
        <r>
          <rPr>
            <sz val="9"/>
            <color indexed="81"/>
            <rFont val="Tahoma"/>
            <family val="2"/>
          </rPr>
          <t xml:space="preserve">
Por defeito é o valor usado na folha "Velocidade-1" mas pode ser manualmente alterado.</t>
        </r>
      </text>
    </comment>
  </commentList>
</comments>
</file>

<file path=xl/comments2.xml><?xml version="1.0" encoding="utf-8"?>
<comments xmlns="http://schemas.openxmlformats.org/spreadsheetml/2006/main">
  <authors>
    <author>Miguel Neta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Miguel Neta:</t>
        </r>
        <r>
          <rPr>
            <sz val="9"/>
            <color indexed="81"/>
            <rFont val="Tahoma"/>
            <family val="2"/>
          </rPr>
          <t xml:space="preserve">
Por defeito é o valor usado na folha "Velocidade-1" mas pode ser manualmente alterado.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Miguel Neta:</t>
        </r>
        <r>
          <rPr>
            <sz val="9"/>
            <color indexed="81"/>
            <rFont val="Tahoma"/>
            <family val="2"/>
          </rPr>
          <t xml:space="preserve">
Por defeito é um valor calculado na folha "Velocidade-1" mas pode ser manualmente alterado.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Miguel Neta:</t>
        </r>
        <r>
          <rPr>
            <sz val="9"/>
            <color indexed="81"/>
            <rFont val="Tahoma"/>
            <family val="2"/>
          </rPr>
          <t xml:space="preserve">
Por defeito é o valor usado na folha "Velocidade-1" mas pode ser manualmente alterado.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Miguel Neta:</t>
        </r>
        <r>
          <rPr>
            <sz val="9"/>
            <color indexed="81"/>
            <rFont val="Tahoma"/>
            <family val="2"/>
          </rPr>
          <t xml:space="preserve">
Por defeito é um valor calculado na folha "Velocidade-1" mas pode ser manualmente alterado.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Miguel Neta:</t>
        </r>
        <r>
          <rPr>
            <sz val="9"/>
            <color indexed="81"/>
            <rFont val="Tahoma"/>
            <family val="2"/>
          </rPr>
          <t xml:space="preserve">
Por defeito é o valor usado na folha "Velocidade-1" mas pode ser manualmente alterado.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Miguel Neta:</t>
        </r>
        <r>
          <rPr>
            <sz val="9"/>
            <color indexed="81"/>
            <rFont val="Tahoma"/>
            <family val="2"/>
          </rPr>
          <t xml:space="preserve">
Por defeito é um valor calculado na folha "Velocidade-1" mas pode ser manualmente alterado.</t>
        </r>
      </text>
    </comment>
  </commentList>
</comments>
</file>

<file path=xl/comments3.xml><?xml version="1.0" encoding="utf-8"?>
<comments xmlns="http://schemas.openxmlformats.org/spreadsheetml/2006/main">
  <authors>
    <author>Miguel Neta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Miguel Neta:</t>
        </r>
        <r>
          <rPr>
            <sz val="9"/>
            <color indexed="81"/>
            <rFont val="Tahoma"/>
            <family val="2"/>
          </rPr>
          <t xml:space="preserve">
Por defeito é o valor usado na folha "Velocidade-1" mas pode ser manualmente alterado.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Miguel Neta:</t>
        </r>
        <r>
          <rPr>
            <sz val="9"/>
            <color indexed="81"/>
            <rFont val="Tahoma"/>
            <family val="2"/>
          </rPr>
          <t xml:space="preserve">
Por defeito é um valor calculado na folha "Velocidade-1" mas pode ser manualmente alterado.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Miguel Neta:</t>
        </r>
        <r>
          <rPr>
            <sz val="9"/>
            <color indexed="81"/>
            <rFont val="Tahoma"/>
            <family val="2"/>
          </rPr>
          <t xml:space="preserve">
Por defeito é o valor usado na folha "Velocidade-1" mas pode ser manualmente alterado.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Miguel Neta:</t>
        </r>
        <r>
          <rPr>
            <sz val="9"/>
            <color indexed="81"/>
            <rFont val="Tahoma"/>
            <family val="2"/>
          </rPr>
          <t xml:space="preserve">
Por defeito é um valor calculado na folha "Velocidade-1" mas pode ser manualmente alterado.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Miguel Neta:</t>
        </r>
        <r>
          <rPr>
            <sz val="9"/>
            <color indexed="81"/>
            <rFont val="Tahoma"/>
            <family val="2"/>
          </rPr>
          <t xml:space="preserve">
Por defeito é o valor usado na folha "Velocidade-1" mas pode ser manualmente alterado.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Miguel Neta:</t>
        </r>
        <r>
          <rPr>
            <sz val="9"/>
            <color indexed="81"/>
            <rFont val="Tahoma"/>
            <family val="2"/>
          </rPr>
          <t xml:space="preserve">
Por defeito é um valor calculado na folha "Velocidade-1" mas pode ser manualmente alterado.</t>
        </r>
      </text>
    </comment>
  </commentList>
</comments>
</file>

<file path=xl/sharedStrings.xml><?xml version="1.0" encoding="utf-8"?>
<sst xmlns="http://schemas.openxmlformats.org/spreadsheetml/2006/main" count="72" uniqueCount="36">
  <si>
    <t>Velocidade no programa</t>
  </si>
  <si>
    <t>d</t>
  </si>
  <si>
    <t>(s)</t>
  </si>
  <si>
    <t>(m)</t>
  </si>
  <si>
    <t>ensaio</t>
  </si>
  <si>
    <t>(m/s)</t>
  </si>
  <si>
    <t>Tabela 2 - Dados recolhidos</t>
  </si>
  <si>
    <r>
      <t>v</t>
    </r>
    <r>
      <rPr>
        <i/>
        <vertAlign val="subscript"/>
        <sz val="11"/>
        <color indexed="8"/>
        <rFont val="Calibri"/>
        <family val="2"/>
      </rPr>
      <t>robô</t>
    </r>
  </si>
  <si>
    <r>
      <t xml:space="preserve">Gráfico 2 - Distância de segurança </t>
    </r>
    <r>
      <rPr>
        <b/>
        <i/>
        <sz val="11"/>
        <color indexed="8"/>
        <rFont val="Calibri"/>
        <family val="2"/>
      </rPr>
      <t>vs</t>
    </r>
    <r>
      <rPr>
        <b/>
        <sz val="11"/>
        <color indexed="8"/>
        <rFont val="Calibri"/>
        <family val="2"/>
      </rPr>
      <t xml:space="preserve"> velocidade do robô</t>
    </r>
  </si>
  <si>
    <t>Tabela 3 - Dados recolhidos</t>
  </si>
  <si>
    <r>
      <t>d</t>
    </r>
    <r>
      <rPr>
        <i/>
        <vertAlign val="subscript"/>
        <sz val="11"/>
        <color indexed="8"/>
        <rFont val="Calibri"/>
        <family val="2"/>
      </rPr>
      <t>projeção</t>
    </r>
  </si>
  <si>
    <r>
      <rPr>
        <i/>
        <sz val="11"/>
        <color indexed="8"/>
        <rFont val="Calibri"/>
        <family val="2"/>
      </rPr>
      <t>d</t>
    </r>
    <r>
      <rPr>
        <i/>
        <vertAlign val="subscript"/>
        <sz val="11"/>
        <color indexed="8"/>
        <rFont val="Calibri"/>
        <family val="2"/>
      </rPr>
      <t>média de projeção</t>
    </r>
  </si>
  <si>
    <r>
      <t xml:space="preserve">Gráfico 3 - Distância de projeção </t>
    </r>
    <r>
      <rPr>
        <b/>
        <i/>
        <sz val="11"/>
        <color indexed="8"/>
        <rFont val="Calibri"/>
        <family val="2"/>
      </rPr>
      <t>vs</t>
    </r>
    <r>
      <rPr>
        <b/>
        <sz val="11"/>
        <color indexed="8"/>
        <rFont val="Calibri"/>
        <family val="2"/>
      </rPr>
      <t xml:space="preserve"> velocidade do robô</t>
    </r>
  </si>
  <si>
    <t>Δt</t>
  </si>
  <si>
    <t>Resposta às questões</t>
  </si>
  <si>
    <t xml:space="preserve">Nome dos elementos do grupo: </t>
  </si>
  <si>
    <t>Inércia</t>
  </si>
  <si>
    <t>Travagem</t>
  </si>
  <si>
    <t>Velocidade - método 1</t>
  </si>
  <si>
    <r>
      <t xml:space="preserve">Gráfico 1  - Velocidade do robô </t>
    </r>
    <r>
      <rPr>
        <b/>
        <i/>
        <sz val="11"/>
        <color indexed="8"/>
        <rFont val="Calibri"/>
        <family val="2"/>
      </rPr>
      <t>vs</t>
    </r>
    <r>
      <rPr>
        <b/>
        <sz val="11"/>
        <color indexed="8"/>
        <rFont val="Calibri"/>
        <family val="2"/>
      </rPr>
      <t xml:space="preserve"> velocidade no programa (método 2)</t>
    </r>
  </si>
  <si>
    <t xml:space="preserve"> d</t>
  </si>
  <si>
    <t xml:space="preserve">Nº de rotações </t>
  </si>
  <si>
    <r>
      <t>d</t>
    </r>
    <r>
      <rPr>
        <b/>
        <sz val="8"/>
        <color indexed="8"/>
        <rFont val="Calibri Light"/>
        <family val="2"/>
      </rPr>
      <t>AB</t>
    </r>
    <r>
      <rPr>
        <b/>
        <i/>
        <sz val="11"/>
        <color indexed="8"/>
        <rFont val="Calibri Light"/>
        <family val="2"/>
      </rPr>
      <t xml:space="preserve"> </t>
    </r>
    <r>
      <rPr>
        <b/>
        <sz val="11"/>
        <color indexed="8"/>
        <rFont val="Calibri Light"/>
        <family val="2"/>
      </rPr>
      <t xml:space="preserve">(1 rotação) </t>
    </r>
    <r>
      <rPr>
        <b/>
        <i/>
        <sz val="11"/>
        <color indexed="8"/>
        <rFont val="Calibri Light"/>
        <family val="2"/>
      </rPr>
      <t xml:space="preserve">= </t>
    </r>
    <r>
      <rPr>
        <sz val="11"/>
        <color indexed="8"/>
        <rFont val="Calibri Light"/>
        <family val="2"/>
      </rPr>
      <t>0,174</t>
    </r>
    <r>
      <rPr>
        <b/>
        <sz val="11"/>
        <color indexed="8"/>
        <rFont val="Calibri Light"/>
        <family val="2"/>
      </rPr>
      <t xml:space="preserve"> </t>
    </r>
    <r>
      <rPr>
        <sz val="11"/>
        <color indexed="8"/>
        <rFont val="Calibri Light"/>
        <family val="2"/>
      </rPr>
      <t>m</t>
    </r>
  </si>
  <si>
    <t>Velocidade - método 2</t>
  </si>
  <si>
    <r>
      <t xml:space="preserve">Gráfico 1 - Velocidade do robô </t>
    </r>
    <r>
      <rPr>
        <b/>
        <i/>
        <sz val="11"/>
        <color indexed="8"/>
        <rFont val="Calibri"/>
        <family val="2"/>
      </rPr>
      <t>vs</t>
    </r>
    <r>
      <rPr>
        <b/>
        <sz val="11"/>
        <color indexed="8"/>
        <rFont val="Calibri"/>
        <family val="2"/>
      </rPr>
      <t xml:space="preserve"> velocidade no programa (método 1)</t>
    </r>
  </si>
  <si>
    <r>
      <t>d</t>
    </r>
    <r>
      <rPr>
        <i/>
        <vertAlign val="subscript"/>
        <sz val="11"/>
        <color indexed="8"/>
        <rFont val="Calibri"/>
        <family val="2"/>
      </rPr>
      <t>segurança</t>
    </r>
  </si>
  <si>
    <r>
      <t>d</t>
    </r>
    <r>
      <rPr>
        <i/>
        <vertAlign val="subscript"/>
        <sz val="11"/>
        <color indexed="8"/>
        <rFont val="Calibri"/>
        <family val="2"/>
      </rPr>
      <t>média de segurança</t>
    </r>
  </si>
  <si>
    <r>
      <t>Δt</t>
    </r>
    <r>
      <rPr>
        <i/>
        <vertAlign val="subscript"/>
        <sz val="11"/>
        <color indexed="8"/>
        <rFont val="Calibri"/>
        <family val="2"/>
      </rPr>
      <t>médio</t>
    </r>
  </si>
  <si>
    <r>
      <t xml:space="preserve"> d</t>
    </r>
    <r>
      <rPr>
        <i/>
        <vertAlign val="subscript"/>
        <sz val="11"/>
        <color indexed="8"/>
        <rFont val="Calibri"/>
        <family val="2"/>
      </rPr>
      <t>médio</t>
    </r>
  </si>
  <si>
    <r>
      <t xml:space="preserve"> d</t>
    </r>
    <r>
      <rPr>
        <i/>
        <vertAlign val="subscript"/>
        <sz val="11"/>
        <color indexed="8"/>
        <rFont val="Calibri"/>
        <family val="2"/>
      </rPr>
      <t>AB</t>
    </r>
  </si>
  <si>
    <r>
      <t xml:space="preserve"> d</t>
    </r>
    <r>
      <rPr>
        <i/>
        <vertAlign val="subscript"/>
        <sz val="11"/>
        <color indexed="8"/>
        <rFont val="Calibri"/>
        <family val="2"/>
      </rPr>
      <t>AB(médio)</t>
    </r>
  </si>
  <si>
    <t>perímetro</t>
  </si>
  <si>
    <t>raio</t>
  </si>
  <si>
    <t>Tabela 1 - Dados recolhidos (método 1)</t>
  </si>
  <si>
    <t>Tabela 1 - Dados recolhidos (método 2)</t>
  </si>
  <si>
    <t>Preencher valores nos espaços verdes!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</si>
</sst>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indexed="8"/>
      <name val="Calibri Light"/>
      <family val="2"/>
    </font>
    <font>
      <b/>
      <sz val="8"/>
      <color indexed="8"/>
      <name val="Calibri Light"/>
      <family val="2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/>
    <xf numFmtId="0" fontId="3" fillId="2" borderId="0" xfId="0" applyFont="1" applyFill="1" applyAlignment="1"/>
    <xf numFmtId="0" fontId="2" fillId="2" borderId="0" xfId="0" applyFont="1" applyFill="1"/>
    <xf numFmtId="0" fontId="0" fillId="2" borderId="0" xfId="0" applyFill="1" applyAlignment="1">
      <alignment vertical="top"/>
    </xf>
    <xf numFmtId="0" fontId="2" fillId="2" borderId="0" xfId="0" applyFont="1" applyFill="1" applyAlignment="1"/>
    <xf numFmtId="0" fontId="2" fillId="2" borderId="5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8" fillId="2" borderId="0" xfId="0" applyFont="1" applyFill="1"/>
    <xf numFmtId="0" fontId="3" fillId="2" borderId="0" xfId="0" applyFont="1" applyFill="1" applyAlignment="1">
      <alignment vertical="center"/>
    </xf>
    <xf numFmtId="0" fontId="9" fillId="0" borderId="27" xfId="0" applyFont="1" applyFill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2" fontId="0" fillId="3" borderId="23" xfId="0" applyNumberFormat="1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15" fillId="2" borderId="0" xfId="0" applyFont="1" applyFill="1" applyAlignment="1"/>
    <xf numFmtId="0" fontId="15" fillId="2" borderId="0" xfId="0" applyFont="1" applyFill="1"/>
    <xf numFmtId="0" fontId="15" fillId="4" borderId="0" xfId="0" applyFont="1" applyFill="1"/>
    <xf numFmtId="0" fontId="15" fillId="2" borderId="0" xfId="0" applyFont="1" applyFill="1" applyAlignment="1">
      <alignment vertical="center"/>
    </xf>
    <xf numFmtId="165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54015413192928"/>
          <c:y val="6.9652079699547675E-2"/>
          <c:w val="0.75132469236910027"/>
          <c:h val="0.631843865845896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'Velocidade-1'!$F$7:$F$8</c:f>
              <c:strCache>
                <c:ptCount val="2"/>
                <c:pt idx="0">
                  <c:v>vrobô</c:v>
                </c:pt>
                <c:pt idx="1">
                  <c:v>(m/s)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C00000"/>
              </a:solidFill>
              <a:ln w="6350">
                <a:noFill/>
              </a:ln>
            </c:spPr>
          </c:marker>
          <c:xVal>
            <c:numRef>
              <c:f>'Velocidade-1'!$A$9:$A$17</c:f>
              <c:numCache>
                <c:formatCode>General</c:formatCode>
                <c:ptCount val="9"/>
              </c:numCache>
            </c:numRef>
          </c:xVal>
          <c:yVal>
            <c:numRef>
              <c:f>'Velocidade-1'!$F$9:$F$17</c:f>
              <c:numCache>
                <c:formatCode>0.0000</c:formatCode>
                <c:ptCount val="9"/>
                <c:pt idx="0">
                  <c:v>0</c:v>
                </c:pt>
                <c:pt idx="3">
                  <c:v>0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254864"/>
        <c:axId val="385674664"/>
      </c:scatterChart>
      <c:valAx>
        <c:axId val="47225486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Velocidade no programa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385674664"/>
        <c:crosses val="autoZero"/>
        <c:crossBetween val="midCat"/>
      </c:valAx>
      <c:valAx>
        <c:axId val="38567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1000" b="0" i="1" u="none" strike="noStrike" baseline="0">
                    <a:solidFill>
                      <a:srgbClr val="333333"/>
                    </a:solidFill>
                    <a:latin typeface="Calibri"/>
                    <a:cs typeface="Calibri"/>
                  </a:rPr>
                  <a:t>v</a:t>
                </a:r>
                <a:r>
                  <a:rPr lang="pt-PT" sz="1000" b="0" i="1" u="none" strike="noStrike" baseline="-25000">
                    <a:solidFill>
                      <a:srgbClr val="333333"/>
                    </a:solidFill>
                    <a:latin typeface="Calibri"/>
                    <a:cs typeface="Calibri"/>
                  </a:rPr>
                  <a:t>robô</a:t>
                </a:r>
                <a:r>
                  <a:rPr lang="pt-PT" sz="1000" b="0" i="0" u="none" strike="noStrike" baseline="0">
                    <a:solidFill>
                      <a:srgbClr val="333333"/>
                    </a:solidFill>
                    <a:latin typeface="Calibri"/>
                    <a:cs typeface="Calibri"/>
                  </a:rPr>
                  <a:t> (m/s)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4722548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80374021437664"/>
          <c:y val="6.9652079699547675E-2"/>
          <c:w val="0.76322512007182786"/>
          <c:h val="0.63681901439586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'Velocidade-2'!$J$8:$J$9</c:f>
              <c:strCache>
                <c:ptCount val="2"/>
                <c:pt idx="0">
                  <c:v>vrobô</c:v>
                </c:pt>
                <c:pt idx="1">
                  <c:v>(m/s)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C00000"/>
              </a:solidFill>
              <a:ln w="6350">
                <a:noFill/>
              </a:ln>
            </c:spPr>
          </c:marker>
          <c:xVal>
            <c:numRef>
              <c:f>'Velocidade-2'!$A$10:$A$18</c:f>
              <c:numCache>
                <c:formatCode>General</c:formatCode>
                <c:ptCount val="9"/>
                <c:pt idx="0">
                  <c:v>20</c:v>
                </c:pt>
                <c:pt idx="3">
                  <c:v>50</c:v>
                </c:pt>
                <c:pt idx="6">
                  <c:v>100</c:v>
                </c:pt>
              </c:numCache>
            </c:numRef>
          </c:xVal>
          <c:yVal>
            <c:numRef>
              <c:f>'Velocidade-2'!$J$10:$J$18</c:f>
              <c:numCache>
                <c:formatCode>0.0000</c:formatCode>
                <c:ptCount val="9"/>
                <c:pt idx="0">
                  <c:v>0</c:v>
                </c:pt>
                <c:pt idx="3">
                  <c:v>0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672704"/>
        <c:axId val="385673880"/>
      </c:scatterChart>
      <c:valAx>
        <c:axId val="38567270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Velocidade no</a:t>
                </a:r>
                <a:r>
                  <a:rPr lang="pt-PT" baseline="0"/>
                  <a:t> programa</a:t>
                </a:r>
                <a:endParaRPr lang="pt-PT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385673880"/>
        <c:crosses val="autoZero"/>
        <c:crossBetween val="midCat"/>
      </c:valAx>
      <c:valAx>
        <c:axId val="38567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i="1"/>
                  <a:t>v</a:t>
                </a:r>
                <a:r>
                  <a:rPr lang="pt-PT" i="1" baseline="-25000"/>
                  <a:t>robô</a:t>
                </a:r>
                <a:r>
                  <a:rPr lang="pt-PT"/>
                  <a:t> (m/s)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856727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3125"/>
          <c:y val="6.9767583331406965E-2"/>
          <c:w val="0.72135416666666663"/>
          <c:h val="0.63289164879204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Travagem!$A$19</c:f>
              <c:strCache>
                <c:ptCount val="1"/>
                <c:pt idx="0">
                  <c:v>Gráfico 2 - Distância de segurança vs velocidade do robô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C00000"/>
              </a:solidFill>
              <a:ln w="6350">
                <a:noFill/>
              </a:ln>
            </c:spPr>
          </c:marker>
          <c:xVal>
            <c:numRef>
              <c:f>Travagem!$B$9:$B$17</c:f>
              <c:numCache>
                <c:formatCode>0.0000</c:formatCode>
                <c:ptCount val="9"/>
                <c:pt idx="0">
                  <c:v>0</c:v>
                </c:pt>
                <c:pt idx="3">
                  <c:v>0</c:v>
                </c:pt>
                <c:pt idx="6">
                  <c:v>0</c:v>
                </c:pt>
              </c:numCache>
            </c:numRef>
          </c:xVal>
          <c:yVal>
            <c:numRef>
              <c:f>Travagem!$E$9:$E$17</c:f>
              <c:numCache>
                <c:formatCode>0.00</c:formatCode>
                <c:ptCount val="9"/>
                <c:pt idx="0">
                  <c:v>0</c:v>
                </c:pt>
                <c:pt idx="3">
                  <c:v>0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674272"/>
        <c:axId val="385675056"/>
      </c:scatterChart>
      <c:valAx>
        <c:axId val="38567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1000" b="0" i="1" u="none" strike="noStrike" baseline="0">
                    <a:solidFill>
                      <a:srgbClr val="333333"/>
                    </a:solidFill>
                    <a:latin typeface="Calibri"/>
                    <a:cs typeface="Calibri"/>
                  </a:rPr>
                  <a:t>v</a:t>
                </a:r>
                <a:r>
                  <a:rPr lang="pt-PT" sz="1000" b="0" i="1" u="none" strike="noStrike" baseline="-25000">
                    <a:solidFill>
                      <a:srgbClr val="333333"/>
                    </a:solidFill>
                    <a:latin typeface="Calibri"/>
                    <a:cs typeface="Calibri"/>
                  </a:rPr>
                  <a:t>robô</a:t>
                </a:r>
                <a:r>
                  <a:rPr lang="pt-PT" sz="1000" b="0" i="0" u="none" strike="noStrike" baseline="0">
                    <a:solidFill>
                      <a:srgbClr val="333333"/>
                    </a:solidFill>
                    <a:latin typeface="Calibri"/>
                    <a:cs typeface="Calibri"/>
                  </a:rPr>
                  <a:t> (m/s)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385675056"/>
        <c:crosses val="autoZero"/>
        <c:crossBetween val="midCat"/>
      </c:valAx>
      <c:valAx>
        <c:axId val="38567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1000" b="0" i="1" u="none" strike="noStrike" baseline="0">
                    <a:solidFill>
                      <a:srgbClr val="333333"/>
                    </a:solidFill>
                    <a:latin typeface="Calibri"/>
                    <a:cs typeface="Calibri"/>
                  </a:rPr>
                  <a:t>d</a:t>
                </a:r>
                <a:r>
                  <a:rPr lang="pt-PT" sz="1000" b="0" i="1" u="none" strike="noStrike" baseline="-25000">
                    <a:solidFill>
                      <a:srgbClr val="333333"/>
                    </a:solidFill>
                    <a:latin typeface="Calibri"/>
                    <a:cs typeface="Calibri"/>
                  </a:rPr>
                  <a:t>média de segurança</a:t>
                </a:r>
                <a:r>
                  <a:rPr lang="pt-PT" sz="1000" b="0" i="0" u="none" strike="noStrike" baseline="0">
                    <a:solidFill>
                      <a:srgbClr val="333333"/>
                    </a:solidFill>
                    <a:latin typeface="Calibri"/>
                    <a:cs typeface="Calibri"/>
                  </a:rPr>
                  <a:t> (m)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3856742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45942946566393"/>
          <c:y val="6.9767583331406965E-2"/>
          <c:w val="0.73248205742012917"/>
          <c:h val="0.63289164879204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Inércia!$A$19</c:f>
              <c:strCache>
                <c:ptCount val="1"/>
                <c:pt idx="0">
                  <c:v>Gráfico 3 - Distância de projeção vs velocidade do robô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C00000"/>
              </a:solidFill>
              <a:ln w="6350">
                <a:noFill/>
              </a:ln>
            </c:spPr>
          </c:marker>
          <c:xVal>
            <c:numRef>
              <c:f>Inércia!$B$9:$B$17</c:f>
              <c:numCache>
                <c:formatCode>0.0000</c:formatCode>
                <c:ptCount val="9"/>
                <c:pt idx="0">
                  <c:v>0</c:v>
                </c:pt>
                <c:pt idx="3">
                  <c:v>0</c:v>
                </c:pt>
                <c:pt idx="6">
                  <c:v>0</c:v>
                </c:pt>
              </c:numCache>
            </c:numRef>
          </c:xVal>
          <c:yVal>
            <c:numRef>
              <c:f>Inércia!$E$9:$E$17</c:f>
              <c:numCache>
                <c:formatCode>0.00</c:formatCode>
                <c:ptCount val="9"/>
                <c:pt idx="0">
                  <c:v>0</c:v>
                </c:pt>
                <c:pt idx="3">
                  <c:v>0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672312"/>
        <c:axId val="385673488"/>
      </c:scatterChart>
      <c:valAx>
        <c:axId val="385672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1000" b="0" i="1" u="none" strike="noStrike" baseline="0">
                    <a:solidFill>
                      <a:srgbClr val="333333"/>
                    </a:solidFill>
                    <a:latin typeface="Calibri"/>
                    <a:cs typeface="Calibri"/>
                  </a:rPr>
                  <a:t>v</a:t>
                </a:r>
                <a:r>
                  <a:rPr lang="pt-PT" sz="1000" b="0" i="1" u="none" strike="noStrike" baseline="-25000">
                    <a:solidFill>
                      <a:srgbClr val="333333"/>
                    </a:solidFill>
                    <a:latin typeface="Calibri"/>
                    <a:cs typeface="Calibri"/>
                  </a:rPr>
                  <a:t>robô</a:t>
                </a:r>
                <a:r>
                  <a:rPr lang="pt-PT" sz="1000" b="0" i="0" u="none" strike="noStrike" baseline="0">
                    <a:solidFill>
                      <a:srgbClr val="333333"/>
                    </a:solidFill>
                    <a:latin typeface="Calibri"/>
                    <a:cs typeface="Calibri"/>
                  </a:rPr>
                  <a:t> (m/s)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385673488"/>
        <c:crosses val="autoZero"/>
        <c:crossBetween val="midCat"/>
      </c:valAx>
      <c:valAx>
        <c:axId val="38567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1000" b="0" i="1" u="none" strike="noStrike" baseline="0">
                    <a:solidFill>
                      <a:srgbClr val="333333"/>
                    </a:solidFill>
                    <a:latin typeface="Calibri"/>
                    <a:cs typeface="Calibri"/>
                  </a:rPr>
                  <a:t>d</a:t>
                </a:r>
                <a:r>
                  <a:rPr lang="pt-PT" sz="1000" b="0" i="1" u="none" strike="noStrike" baseline="-25000">
                    <a:solidFill>
                      <a:srgbClr val="333333"/>
                    </a:solidFill>
                    <a:latin typeface="Calibri"/>
                    <a:cs typeface="Calibri"/>
                  </a:rPr>
                  <a:t>média de projeção</a:t>
                </a:r>
                <a:r>
                  <a:rPr lang="pt-PT" sz="1000" b="0" i="0" u="none" strike="noStrike" baseline="0">
                    <a:solidFill>
                      <a:srgbClr val="333333"/>
                    </a:solidFill>
                    <a:latin typeface="Calibri"/>
                    <a:cs typeface="Calibri"/>
                  </a:rPr>
                  <a:t> (m)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3856723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9526</xdr:rowOff>
    </xdr:from>
    <xdr:to>
      <xdr:col>5</xdr:col>
      <xdr:colOff>438150</xdr:colOff>
      <xdr:row>29</xdr:row>
      <xdr:rowOff>23814</xdr:rowOff>
    </xdr:to>
    <xdr:graphicFrame macro="">
      <xdr:nvGraphicFramePr>
        <xdr:cNvPr id="103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31</xdr:row>
      <xdr:rowOff>19051</xdr:rowOff>
    </xdr:from>
    <xdr:to>
      <xdr:col>9</xdr:col>
      <xdr:colOff>579437</xdr:colOff>
      <xdr:row>48</xdr:row>
      <xdr:rowOff>7939</xdr:rowOff>
    </xdr:to>
    <xdr:sp macro="" textlink="">
      <xdr:nvSpPr>
        <xdr:cNvPr id="1036" name="CaixaDeTexto 3"/>
        <xdr:cNvSpPr txBox="1">
          <a:spLocks noChangeArrowheads="1"/>
        </xdr:cNvSpPr>
      </xdr:nvSpPr>
      <xdr:spPr bwMode="auto">
        <a:xfrm>
          <a:off x="19050" y="6115051"/>
          <a:ext cx="6140450" cy="3227388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14288</xdr:colOff>
      <xdr:row>20</xdr:row>
      <xdr:rowOff>0</xdr:rowOff>
    </xdr:from>
    <xdr:to>
      <xdr:col>6</xdr:col>
      <xdr:colOff>241300</xdr:colOff>
      <xdr:row>30</xdr:row>
      <xdr:rowOff>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32</xdr:row>
      <xdr:rowOff>15875</xdr:rowOff>
    </xdr:from>
    <xdr:ext cx="6302375" cy="3032125"/>
    <xdr:sp macro="" textlink="">
      <xdr:nvSpPr>
        <xdr:cNvPr id="3" name="CaixaDeTexto 2"/>
        <xdr:cNvSpPr txBox="1">
          <a:spLocks noChangeArrowheads="1"/>
        </xdr:cNvSpPr>
      </xdr:nvSpPr>
      <xdr:spPr bwMode="auto">
        <a:xfrm>
          <a:off x="0" y="6302375"/>
          <a:ext cx="6302375" cy="30321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9525</xdr:rowOff>
    </xdr:from>
    <xdr:to>
      <xdr:col>5</xdr:col>
      <xdr:colOff>0</xdr:colOff>
      <xdr:row>29</xdr:row>
      <xdr:rowOff>23813</xdr:rowOff>
    </xdr:to>
    <xdr:graphicFrame macro="">
      <xdr:nvGraphicFramePr>
        <xdr:cNvPr id="205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31</xdr:row>
      <xdr:rowOff>19050</xdr:rowOff>
    </xdr:from>
    <xdr:to>
      <xdr:col>8</xdr:col>
      <xdr:colOff>571500</xdr:colOff>
      <xdr:row>48</xdr:row>
      <xdr:rowOff>0</xdr:rowOff>
    </xdr:to>
    <xdr:sp macro="" textlink="">
      <xdr:nvSpPr>
        <xdr:cNvPr id="2060" name="CaixaDeTexto 2"/>
        <xdr:cNvSpPr txBox="1">
          <a:spLocks noChangeArrowheads="1"/>
        </xdr:cNvSpPr>
      </xdr:nvSpPr>
      <xdr:spPr bwMode="auto">
        <a:xfrm>
          <a:off x="0" y="6115050"/>
          <a:ext cx="6135688" cy="32194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9525</xdr:rowOff>
    </xdr:from>
    <xdr:to>
      <xdr:col>5</xdr:col>
      <xdr:colOff>38100</xdr:colOff>
      <xdr:row>29</xdr:row>
      <xdr:rowOff>23813</xdr:rowOff>
    </xdr:to>
    <xdr:graphicFrame macro="">
      <xdr:nvGraphicFramePr>
        <xdr:cNvPr id="308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31</xdr:row>
      <xdr:rowOff>15874</xdr:rowOff>
    </xdr:from>
    <xdr:to>
      <xdr:col>8</xdr:col>
      <xdr:colOff>571499</xdr:colOff>
      <xdr:row>47</xdr:row>
      <xdr:rowOff>190499</xdr:rowOff>
    </xdr:to>
    <xdr:sp macro="" textlink="">
      <xdr:nvSpPr>
        <xdr:cNvPr id="3084" name="CaixaDeTexto 2"/>
        <xdr:cNvSpPr txBox="1">
          <a:spLocks noChangeArrowheads="1"/>
        </xdr:cNvSpPr>
      </xdr:nvSpPr>
      <xdr:spPr bwMode="auto">
        <a:xfrm>
          <a:off x="0" y="6111874"/>
          <a:ext cx="6080124" cy="32226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120" zoomScaleNormal="120" workbookViewId="0">
      <pane ySplit="1" topLeftCell="A2" activePane="bottomLeft" state="frozen"/>
      <selection pane="bottomLeft" activeCell="L15" sqref="L15"/>
    </sheetView>
  </sheetViews>
  <sheetFormatPr defaultRowHeight="15" customHeight="1" x14ac:dyDescent="0.25"/>
  <cols>
    <col min="1" max="1" width="12.7109375" style="3" customWidth="1"/>
    <col min="2" max="6" width="8.7109375" style="3" customWidth="1"/>
    <col min="7" max="16384" width="9.140625" style="3"/>
  </cols>
  <sheetData>
    <row r="1" spans="1:10" s="1" customFormat="1" ht="30" customHeight="1" x14ac:dyDescent="0.3">
      <c r="A1" s="12" t="s">
        <v>18</v>
      </c>
      <c r="B1" s="4"/>
      <c r="C1" s="4"/>
      <c r="D1" s="4"/>
      <c r="E1" s="4"/>
      <c r="F1" s="4"/>
    </row>
    <row r="2" spans="1:10" s="78" customFormat="1" ht="15" customHeight="1" x14ac:dyDescent="0.25">
      <c r="A2" s="77"/>
      <c r="B2" s="77"/>
      <c r="C2" s="77"/>
      <c r="D2" s="77"/>
      <c r="E2" s="77"/>
      <c r="F2" s="77"/>
      <c r="G2" s="79" t="s">
        <v>35</v>
      </c>
      <c r="H2" s="79"/>
      <c r="I2" s="79"/>
      <c r="J2" s="79"/>
    </row>
    <row r="3" spans="1:10" s="1" customFormat="1" ht="15" customHeight="1" thickBot="1" x14ac:dyDescent="0.35">
      <c r="A3" s="11" t="s">
        <v>15</v>
      </c>
      <c r="B3" s="3"/>
      <c r="C3" s="3"/>
      <c r="D3" s="3"/>
      <c r="E3" s="3"/>
      <c r="F3" s="3"/>
      <c r="G3" s="3"/>
    </row>
    <row r="4" spans="1:10" s="1" customFormat="1" ht="15" customHeight="1" thickBot="1" x14ac:dyDescent="0.35">
      <c r="A4" s="68"/>
      <c r="B4" s="69"/>
      <c r="C4" s="69"/>
      <c r="D4" s="69"/>
      <c r="E4" s="69"/>
      <c r="F4" s="69"/>
      <c r="G4" s="69"/>
      <c r="H4" s="69"/>
      <c r="I4" s="69"/>
      <c r="J4" s="70"/>
    </row>
    <row r="5" spans="1:10" s="1" customFormat="1" ht="15" customHeight="1" x14ac:dyDescent="0.3">
      <c r="A5" s="2"/>
      <c r="B5" s="2"/>
      <c r="C5" s="2"/>
      <c r="D5" s="2"/>
      <c r="E5" s="2"/>
      <c r="F5" s="2"/>
    </row>
    <row r="6" spans="1:10" ht="15" customHeight="1" thickBot="1" x14ac:dyDescent="0.3">
      <c r="A6" s="8" t="s">
        <v>33</v>
      </c>
      <c r="B6" s="8"/>
      <c r="C6" s="8"/>
      <c r="D6" s="8"/>
      <c r="E6" s="8"/>
      <c r="F6" s="8"/>
    </row>
    <row r="7" spans="1:10" ht="15" customHeight="1" x14ac:dyDescent="0.25">
      <c r="A7" s="16" t="s">
        <v>0</v>
      </c>
      <c r="B7" s="17" t="s">
        <v>4</v>
      </c>
      <c r="C7" s="18" t="s">
        <v>1</v>
      </c>
      <c r="D7" s="18" t="s">
        <v>13</v>
      </c>
      <c r="E7" s="18" t="s">
        <v>27</v>
      </c>
      <c r="F7" s="19" t="s">
        <v>7</v>
      </c>
    </row>
    <row r="8" spans="1:10" ht="15" customHeight="1" x14ac:dyDescent="0.25">
      <c r="A8" s="20"/>
      <c r="B8" s="21"/>
      <c r="C8" s="22" t="s">
        <v>3</v>
      </c>
      <c r="D8" s="22" t="s">
        <v>2</v>
      </c>
      <c r="E8" s="22" t="s">
        <v>2</v>
      </c>
      <c r="F8" s="23" t="s">
        <v>5</v>
      </c>
    </row>
    <row r="9" spans="1:10" ht="15" customHeight="1" x14ac:dyDescent="0.25">
      <c r="A9" s="71"/>
      <c r="B9" s="24">
        <v>1</v>
      </c>
      <c r="C9" s="73"/>
      <c r="D9" s="74"/>
      <c r="E9" s="26" t="e">
        <f>AVERAGE(D9:D11)</f>
        <v>#DIV/0!</v>
      </c>
      <c r="F9" s="27" t="e">
        <f>$C$9/E9</f>
        <v>#DIV/0!</v>
      </c>
    </row>
    <row r="10" spans="1:10" ht="15" customHeight="1" x14ac:dyDescent="0.25">
      <c r="A10" s="71"/>
      <c r="B10" s="24">
        <v>2</v>
      </c>
      <c r="C10" s="73"/>
      <c r="D10" s="74"/>
      <c r="E10" s="26"/>
      <c r="F10" s="27"/>
    </row>
    <row r="11" spans="1:10" ht="15" customHeight="1" x14ac:dyDescent="0.25">
      <c r="A11" s="71"/>
      <c r="B11" s="24">
        <v>3</v>
      </c>
      <c r="C11" s="73"/>
      <c r="D11" s="74"/>
      <c r="E11" s="26"/>
      <c r="F11" s="27"/>
    </row>
    <row r="12" spans="1:10" ht="15" customHeight="1" x14ac:dyDescent="0.25">
      <c r="A12" s="71"/>
      <c r="B12" s="24">
        <v>1</v>
      </c>
      <c r="C12" s="73"/>
      <c r="D12" s="74"/>
      <c r="E12" s="26" t="e">
        <f>AVERAGE(D12:D14)</f>
        <v>#DIV/0!</v>
      </c>
      <c r="F12" s="27" t="e">
        <f>$C$9/E12</f>
        <v>#DIV/0!</v>
      </c>
    </row>
    <row r="13" spans="1:10" ht="15" customHeight="1" x14ac:dyDescent="0.25">
      <c r="A13" s="71"/>
      <c r="B13" s="24">
        <v>2</v>
      </c>
      <c r="C13" s="73"/>
      <c r="D13" s="74"/>
      <c r="E13" s="26"/>
      <c r="F13" s="27"/>
    </row>
    <row r="14" spans="1:10" ht="15" customHeight="1" x14ac:dyDescent="0.25">
      <c r="A14" s="71"/>
      <c r="B14" s="24">
        <v>3</v>
      </c>
      <c r="C14" s="73"/>
      <c r="D14" s="74"/>
      <c r="E14" s="26"/>
      <c r="F14" s="27"/>
    </row>
    <row r="15" spans="1:10" ht="15" customHeight="1" x14ac:dyDescent="0.25">
      <c r="A15" s="71"/>
      <c r="B15" s="24">
        <v>1</v>
      </c>
      <c r="C15" s="73"/>
      <c r="D15" s="74"/>
      <c r="E15" s="26" t="e">
        <f>AVERAGE(D15:D17)</f>
        <v>#DIV/0!</v>
      </c>
      <c r="F15" s="27" t="e">
        <f>$C$9/E15</f>
        <v>#DIV/0!</v>
      </c>
    </row>
    <row r="16" spans="1:10" ht="15" customHeight="1" x14ac:dyDescent="0.25">
      <c r="A16" s="71"/>
      <c r="B16" s="24">
        <v>2</v>
      </c>
      <c r="C16" s="73"/>
      <c r="D16" s="74"/>
      <c r="E16" s="26"/>
      <c r="F16" s="27"/>
    </row>
    <row r="17" spans="1:6" ht="15" customHeight="1" thickBot="1" x14ac:dyDescent="0.3">
      <c r="A17" s="72"/>
      <c r="B17" s="25">
        <v>3</v>
      </c>
      <c r="C17" s="75"/>
      <c r="D17" s="76"/>
      <c r="E17" s="28"/>
      <c r="F17" s="29"/>
    </row>
    <row r="19" spans="1:6" ht="15" customHeight="1" x14ac:dyDescent="0.25">
      <c r="A19" s="7" t="s">
        <v>24</v>
      </c>
      <c r="B19" s="7"/>
      <c r="C19" s="7"/>
      <c r="D19" s="7"/>
      <c r="E19" s="7"/>
      <c r="F19" s="7"/>
    </row>
    <row r="31" spans="1:6" ht="15" customHeight="1" x14ac:dyDescent="0.25">
      <c r="A31" s="5" t="s">
        <v>14</v>
      </c>
    </row>
    <row r="32" spans="1:6" ht="15" customHeight="1" x14ac:dyDescent="0.25">
      <c r="A32" s="6"/>
      <c r="B32" s="6"/>
      <c r="C32" s="6"/>
      <c r="D32" s="6"/>
      <c r="E32" s="6"/>
      <c r="F32" s="6"/>
    </row>
    <row r="33" spans="1:6" ht="15" customHeight="1" x14ac:dyDescent="0.25">
      <c r="A33" s="6"/>
      <c r="B33" s="6"/>
      <c r="C33" s="6"/>
      <c r="D33" s="6"/>
      <c r="E33" s="6"/>
      <c r="F33" s="6"/>
    </row>
    <row r="34" spans="1:6" ht="15" customHeight="1" x14ac:dyDescent="0.25">
      <c r="A34" s="6"/>
      <c r="B34" s="6"/>
      <c r="C34" s="6"/>
      <c r="D34" s="6"/>
      <c r="E34" s="6"/>
      <c r="F34" s="6"/>
    </row>
    <row r="35" spans="1:6" ht="15" customHeight="1" x14ac:dyDescent="0.25">
      <c r="A35" s="6"/>
      <c r="B35" s="6"/>
      <c r="C35" s="6"/>
      <c r="D35" s="6"/>
      <c r="E35" s="6"/>
      <c r="F35" s="6"/>
    </row>
    <row r="36" spans="1:6" ht="15" customHeight="1" x14ac:dyDescent="0.25">
      <c r="A36" s="6"/>
      <c r="B36" s="6"/>
      <c r="C36" s="6"/>
      <c r="D36" s="6"/>
      <c r="E36" s="6"/>
      <c r="F36" s="6"/>
    </row>
    <row r="37" spans="1:6" ht="15" customHeight="1" x14ac:dyDescent="0.25">
      <c r="A37" s="6"/>
      <c r="B37" s="6"/>
      <c r="C37" s="6"/>
      <c r="D37" s="6"/>
      <c r="E37" s="6"/>
      <c r="F37" s="6"/>
    </row>
    <row r="38" spans="1:6" ht="15" customHeight="1" x14ac:dyDescent="0.25">
      <c r="A38" s="6"/>
      <c r="B38" s="6"/>
      <c r="C38" s="6"/>
      <c r="D38" s="6"/>
      <c r="E38" s="6"/>
      <c r="F38" s="6"/>
    </row>
    <row r="39" spans="1:6" ht="15" customHeight="1" x14ac:dyDescent="0.25">
      <c r="A39" s="6"/>
      <c r="B39" s="6"/>
      <c r="C39" s="6"/>
      <c r="D39" s="6"/>
      <c r="E39" s="6"/>
      <c r="F39" s="6"/>
    </row>
    <row r="40" spans="1:6" ht="15" customHeight="1" x14ac:dyDescent="0.25">
      <c r="A40" s="6"/>
      <c r="B40" s="6"/>
      <c r="C40" s="6"/>
      <c r="D40" s="6"/>
      <c r="E40" s="6"/>
      <c r="F40" s="6"/>
    </row>
    <row r="41" spans="1:6" ht="15" customHeight="1" x14ac:dyDescent="0.25">
      <c r="A41" s="6"/>
      <c r="B41" s="6"/>
      <c r="C41" s="6"/>
      <c r="D41" s="6"/>
      <c r="E41" s="6"/>
      <c r="F41" s="6"/>
    </row>
  </sheetData>
  <mergeCells count="13">
    <mergeCell ref="A9:A11"/>
    <mergeCell ref="A12:A14"/>
    <mergeCell ref="A15:A17"/>
    <mergeCell ref="E15:E17"/>
    <mergeCell ref="F9:F11"/>
    <mergeCell ref="F12:F14"/>
    <mergeCell ref="F15:F17"/>
    <mergeCell ref="B7:B8"/>
    <mergeCell ref="A7:A8"/>
    <mergeCell ref="E9:E11"/>
    <mergeCell ref="E12:E14"/>
    <mergeCell ref="C9:C17"/>
    <mergeCell ref="A4:J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headerFooter>
    <oddHeader>&amp;C&amp;12EV3 no ensino da Física</oddHeader>
  </headerFooter>
  <ignoredErrors>
    <ignoredError sqref="E12 E15 E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zoomScale="120" zoomScaleNormal="120" workbookViewId="0">
      <pane ySplit="1" topLeftCell="A2" activePane="bottomLeft" state="frozen"/>
      <selection pane="bottomLeft" activeCell="K10" sqref="K10:K18"/>
    </sheetView>
  </sheetViews>
  <sheetFormatPr defaultRowHeight="15" customHeight="1" x14ac:dyDescent="0.25"/>
  <cols>
    <col min="1" max="1" width="12.7109375" style="3" customWidth="1"/>
    <col min="2" max="2" width="6.85546875" style="3" bestFit="1" customWidth="1"/>
    <col min="3" max="3" width="5.85546875" style="3" bestFit="1" customWidth="1"/>
    <col min="4" max="4" width="10.42578125" style="3" bestFit="1" customWidth="1"/>
    <col min="5" max="5" width="9" style="3" customWidth="1"/>
    <col min="6" max="6" width="6.7109375" style="3" customWidth="1"/>
    <col min="7" max="7" width="7.7109375" style="3" bestFit="1" customWidth="1"/>
    <col min="8" max="8" width="5.85546875" style="3" bestFit="1" customWidth="1"/>
    <col min="9" max="9" width="7.28515625" style="3" bestFit="1" customWidth="1"/>
    <col min="10" max="10" width="7" style="3" bestFit="1" customWidth="1"/>
    <col min="11" max="11" width="5.85546875" style="3" bestFit="1" customWidth="1"/>
    <col min="12" max="12" width="9.85546875" style="3" bestFit="1" customWidth="1"/>
    <col min="13" max="16384" width="9.140625" style="3"/>
  </cols>
  <sheetData>
    <row r="1" spans="1:12" s="1" customFormat="1" ht="30" customHeight="1" x14ac:dyDescent="0.3">
      <c r="A1" s="12" t="s">
        <v>23</v>
      </c>
    </row>
    <row r="2" spans="1:12" s="78" customFormat="1" ht="15" customHeight="1" x14ac:dyDescent="0.25">
      <c r="A2" s="80"/>
      <c r="H2" s="79" t="s">
        <v>35</v>
      </c>
      <c r="I2" s="79"/>
      <c r="J2" s="79"/>
      <c r="K2" s="79"/>
      <c r="L2" s="79"/>
    </row>
    <row r="3" spans="1:12" s="1" customFormat="1" ht="15" customHeight="1" thickBot="1" x14ac:dyDescent="0.35">
      <c r="A3" s="11" t="s">
        <v>15</v>
      </c>
      <c r="B3" s="3"/>
      <c r="C3" s="3"/>
      <c r="D3" s="3"/>
      <c r="E3" s="3"/>
      <c r="F3" s="3"/>
      <c r="G3" s="3"/>
    </row>
    <row r="4" spans="1:12" s="1" customFormat="1" ht="15" customHeight="1" thickBot="1" x14ac:dyDescent="0.3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s="1" customFormat="1" ht="15" customHeight="1" x14ac:dyDescent="0.3">
      <c r="A5" s="12"/>
    </row>
    <row r="6" spans="1:12" ht="15" customHeight="1" thickBot="1" x14ac:dyDescent="0.3">
      <c r="A6" s="11" t="s">
        <v>34</v>
      </c>
    </row>
    <row r="7" spans="1:12" ht="15" customHeight="1" thickBot="1" x14ac:dyDescent="0.3">
      <c r="A7" s="13" t="s">
        <v>22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15" customHeight="1" x14ac:dyDescent="0.25">
      <c r="A8" s="16" t="s">
        <v>0</v>
      </c>
      <c r="B8" s="17" t="s">
        <v>4</v>
      </c>
      <c r="C8" s="32" t="s">
        <v>32</v>
      </c>
      <c r="D8" s="32" t="s">
        <v>31</v>
      </c>
      <c r="E8" s="33" t="s">
        <v>21</v>
      </c>
      <c r="F8" s="18" t="s">
        <v>13</v>
      </c>
      <c r="G8" s="18" t="s">
        <v>27</v>
      </c>
      <c r="H8" s="18" t="s">
        <v>20</v>
      </c>
      <c r="I8" s="18" t="s">
        <v>28</v>
      </c>
      <c r="J8" s="18" t="s">
        <v>7</v>
      </c>
      <c r="K8" s="18" t="s">
        <v>29</v>
      </c>
      <c r="L8" s="19" t="s">
        <v>30</v>
      </c>
    </row>
    <row r="9" spans="1:12" ht="15" customHeight="1" x14ac:dyDescent="0.25">
      <c r="A9" s="20"/>
      <c r="B9" s="21"/>
      <c r="C9" s="22" t="s">
        <v>3</v>
      </c>
      <c r="D9" s="22" t="s">
        <v>3</v>
      </c>
      <c r="E9" s="34"/>
      <c r="F9" s="22" t="s">
        <v>2</v>
      </c>
      <c r="G9" s="22" t="s">
        <v>2</v>
      </c>
      <c r="H9" s="22" t="s">
        <v>3</v>
      </c>
      <c r="I9" s="22" t="s">
        <v>3</v>
      </c>
      <c r="J9" s="22" t="s">
        <v>5</v>
      </c>
      <c r="K9" s="22" t="s">
        <v>3</v>
      </c>
      <c r="L9" s="23" t="s">
        <v>3</v>
      </c>
    </row>
    <row r="10" spans="1:12" ht="15" customHeight="1" x14ac:dyDescent="0.25">
      <c r="A10" s="30">
        <v>20</v>
      </c>
      <c r="B10" s="24">
        <v>1</v>
      </c>
      <c r="C10" s="81"/>
      <c r="D10" s="82"/>
      <c r="E10" s="74"/>
      <c r="F10" s="74"/>
      <c r="G10" s="35" t="e">
        <f>AVERAGE(F10:F12)</f>
        <v>#DIV/0!</v>
      </c>
      <c r="H10" s="86">
        <f t="shared" ref="H10:H18" si="0">$D$10*E10</f>
        <v>0</v>
      </c>
      <c r="I10" s="26">
        <f>AVERAGE(H10:H12)</f>
        <v>0</v>
      </c>
      <c r="J10" s="38" t="e">
        <f>I10/G10</f>
        <v>#DIV/0!</v>
      </c>
      <c r="K10" s="88"/>
      <c r="L10" s="42" t="e">
        <f>AVERAGE(K10:K12)</f>
        <v>#DIV/0!</v>
      </c>
    </row>
    <row r="11" spans="1:12" ht="15" customHeight="1" x14ac:dyDescent="0.25">
      <c r="A11" s="30"/>
      <c r="B11" s="24">
        <v>2</v>
      </c>
      <c r="C11" s="81"/>
      <c r="D11" s="83"/>
      <c r="E11" s="74"/>
      <c r="F11" s="74"/>
      <c r="G11" s="35"/>
      <c r="H11" s="86">
        <f t="shared" si="0"/>
        <v>0</v>
      </c>
      <c r="I11" s="39"/>
      <c r="J11" s="38"/>
      <c r="K11" s="88"/>
      <c r="L11" s="42"/>
    </row>
    <row r="12" spans="1:12" ht="15" customHeight="1" x14ac:dyDescent="0.25">
      <c r="A12" s="30"/>
      <c r="B12" s="24">
        <v>3</v>
      </c>
      <c r="C12" s="81"/>
      <c r="D12" s="83"/>
      <c r="E12" s="74"/>
      <c r="F12" s="74"/>
      <c r="G12" s="35"/>
      <c r="H12" s="86">
        <f t="shared" si="0"/>
        <v>0</v>
      </c>
      <c r="I12" s="39"/>
      <c r="J12" s="38"/>
      <c r="K12" s="88"/>
      <c r="L12" s="42"/>
    </row>
    <row r="13" spans="1:12" ht="15" customHeight="1" x14ac:dyDescent="0.25">
      <c r="A13" s="30">
        <v>50</v>
      </c>
      <c r="B13" s="24">
        <v>1</v>
      </c>
      <c r="C13" s="81"/>
      <c r="D13" s="83"/>
      <c r="E13" s="74"/>
      <c r="F13" s="74"/>
      <c r="G13" s="35" t="e">
        <f>AVERAGE(F13:F15)</f>
        <v>#DIV/0!</v>
      </c>
      <c r="H13" s="86">
        <f t="shared" si="0"/>
        <v>0</v>
      </c>
      <c r="I13" s="26">
        <f>AVERAGE(H13:H15)</f>
        <v>0</v>
      </c>
      <c r="J13" s="38" t="e">
        <f>I13/G13</f>
        <v>#DIV/0!</v>
      </c>
      <c r="K13" s="88"/>
      <c r="L13" s="42" t="e">
        <f>AVERAGE(K13:K15)</f>
        <v>#DIV/0!</v>
      </c>
    </row>
    <row r="14" spans="1:12" ht="15" customHeight="1" x14ac:dyDescent="0.25">
      <c r="A14" s="30"/>
      <c r="B14" s="24">
        <v>2</v>
      </c>
      <c r="C14" s="81"/>
      <c r="D14" s="83"/>
      <c r="E14" s="74"/>
      <c r="F14" s="74"/>
      <c r="G14" s="35"/>
      <c r="H14" s="86">
        <f t="shared" si="0"/>
        <v>0</v>
      </c>
      <c r="I14" s="39"/>
      <c r="J14" s="38"/>
      <c r="K14" s="88"/>
      <c r="L14" s="42"/>
    </row>
    <row r="15" spans="1:12" ht="15" customHeight="1" x14ac:dyDescent="0.25">
      <c r="A15" s="30"/>
      <c r="B15" s="24">
        <v>3</v>
      </c>
      <c r="C15" s="81"/>
      <c r="D15" s="83"/>
      <c r="E15" s="74"/>
      <c r="F15" s="74"/>
      <c r="G15" s="35"/>
      <c r="H15" s="86">
        <f t="shared" si="0"/>
        <v>0</v>
      </c>
      <c r="I15" s="39"/>
      <c r="J15" s="38"/>
      <c r="K15" s="88"/>
      <c r="L15" s="42"/>
    </row>
    <row r="16" spans="1:12" ht="15" customHeight="1" x14ac:dyDescent="0.25">
      <c r="A16" s="30">
        <v>100</v>
      </c>
      <c r="B16" s="24">
        <v>1</v>
      </c>
      <c r="C16" s="81"/>
      <c r="D16" s="83"/>
      <c r="E16" s="74"/>
      <c r="F16" s="74"/>
      <c r="G16" s="35" t="e">
        <f>AVERAGE(F16:F18)</f>
        <v>#DIV/0!</v>
      </c>
      <c r="H16" s="86">
        <f t="shared" si="0"/>
        <v>0</v>
      </c>
      <c r="I16" s="26">
        <f>AVERAGE(H16:H18)</f>
        <v>0</v>
      </c>
      <c r="J16" s="38" t="e">
        <f>I16/G16</f>
        <v>#DIV/0!</v>
      </c>
      <c r="K16" s="88"/>
      <c r="L16" s="42" t="e">
        <f>AVERAGE(K16:K18)</f>
        <v>#DIV/0!</v>
      </c>
    </row>
    <row r="17" spans="1:12" ht="15" customHeight="1" x14ac:dyDescent="0.25">
      <c r="A17" s="30"/>
      <c r="B17" s="24">
        <v>2</v>
      </c>
      <c r="C17" s="81"/>
      <c r="D17" s="83"/>
      <c r="E17" s="74"/>
      <c r="F17" s="74"/>
      <c r="G17" s="36"/>
      <c r="H17" s="86">
        <f t="shared" si="0"/>
        <v>0</v>
      </c>
      <c r="I17" s="39"/>
      <c r="J17" s="38"/>
      <c r="K17" s="88"/>
      <c r="L17" s="42"/>
    </row>
    <row r="18" spans="1:12" ht="15" customHeight="1" thickBot="1" x14ac:dyDescent="0.3">
      <c r="A18" s="31"/>
      <c r="B18" s="25">
        <v>3</v>
      </c>
      <c r="C18" s="84"/>
      <c r="D18" s="85"/>
      <c r="E18" s="76"/>
      <c r="F18" s="76"/>
      <c r="G18" s="37"/>
      <c r="H18" s="87">
        <f t="shared" si="0"/>
        <v>0</v>
      </c>
      <c r="I18" s="40"/>
      <c r="J18" s="41"/>
      <c r="K18" s="89"/>
      <c r="L18" s="43"/>
    </row>
    <row r="20" spans="1:12" ht="15" customHeight="1" x14ac:dyDescent="0.25">
      <c r="A20" s="7" t="s">
        <v>19</v>
      </c>
      <c r="D20" s="7"/>
      <c r="E20" s="7"/>
      <c r="F20" s="7"/>
      <c r="G20" s="7"/>
      <c r="H20" s="7"/>
      <c r="I20" s="7"/>
    </row>
    <row r="32" spans="1:12" ht="15" customHeight="1" x14ac:dyDescent="0.25">
      <c r="A32" s="5" t="s">
        <v>14</v>
      </c>
    </row>
  </sheetData>
  <mergeCells count="22">
    <mergeCell ref="A4:L4"/>
    <mergeCell ref="G10:G12"/>
    <mergeCell ref="G13:G15"/>
    <mergeCell ref="I10:I12"/>
    <mergeCell ref="A13:A15"/>
    <mergeCell ref="A16:A18"/>
    <mergeCell ref="C10:C18"/>
    <mergeCell ref="G16:G18"/>
    <mergeCell ref="L10:L12"/>
    <mergeCell ref="L13:L15"/>
    <mergeCell ref="L16:L18"/>
    <mergeCell ref="A7:L7"/>
    <mergeCell ref="A8:A9"/>
    <mergeCell ref="J10:J12"/>
    <mergeCell ref="J13:J15"/>
    <mergeCell ref="I13:I15"/>
    <mergeCell ref="A10:A12"/>
    <mergeCell ref="B8:B9"/>
    <mergeCell ref="J16:J18"/>
    <mergeCell ref="E8:E9"/>
    <mergeCell ref="D10:D18"/>
    <mergeCell ref="I16:I1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headerFooter>
    <oddHeader>&amp;C&amp;12EV3 no ensino da Física</oddHeader>
  </headerFooter>
  <ignoredErrors>
    <ignoredError sqref="G10 G13 G16 L10 L13 L16" formulaRange="1"/>
    <ignoredError sqref="H10 H13 H16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zoomScale="120" zoomScaleNormal="120" workbookViewId="0">
      <pane ySplit="1" topLeftCell="A2" activePane="bottomLeft" state="frozen"/>
      <selection pane="bottomLeft" activeCell="D17" sqref="D17"/>
    </sheetView>
  </sheetViews>
  <sheetFormatPr defaultRowHeight="15" customHeight="1" x14ac:dyDescent="0.25"/>
  <cols>
    <col min="1" max="1" width="12.7109375" style="3" customWidth="1"/>
    <col min="2" max="4" width="8.7109375" style="3" customWidth="1"/>
    <col min="5" max="5" width="15.5703125" style="3" customWidth="1"/>
    <col min="6" max="6" width="10.7109375" style="3" customWidth="1"/>
    <col min="7" max="16384" width="9.140625" style="3"/>
  </cols>
  <sheetData>
    <row r="1" spans="1:9" s="12" customFormat="1" ht="30" customHeight="1" x14ac:dyDescent="0.25">
      <c r="A1" s="12" t="s">
        <v>17</v>
      </c>
    </row>
    <row r="2" spans="1:9" s="78" customFormat="1" ht="15" customHeight="1" x14ac:dyDescent="0.25">
      <c r="A2" s="77"/>
      <c r="B2" s="77"/>
      <c r="C2" s="77"/>
      <c r="D2" s="77"/>
      <c r="E2" s="77"/>
      <c r="F2" s="79" t="s">
        <v>35</v>
      </c>
      <c r="G2" s="79"/>
      <c r="H2" s="79"/>
      <c r="I2" s="79"/>
    </row>
    <row r="3" spans="1:9" s="1" customFormat="1" ht="15" customHeight="1" thickBot="1" x14ac:dyDescent="0.35">
      <c r="A3" s="11" t="s">
        <v>15</v>
      </c>
      <c r="B3" s="3"/>
      <c r="C3" s="3"/>
      <c r="D3" s="3"/>
      <c r="E3" s="3"/>
      <c r="F3" s="3"/>
      <c r="G3" s="3"/>
    </row>
    <row r="4" spans="1:9" s="1" customFormat="1" ht="15" customHeight="1" thickBot="1" x14ac:dyDescent="0.35">
      <c r="A4" s="68"/>
      <c r="B4" s="69"/>
      <c r="C4" s="69"/>
      <c r="D4" s="69"/>
      <c r="E4" s="69"/>
      <c r="F4" s="69"/>
      <c r="G4" s="69"/>
      <c r="H4" s="69"/>
      <c r="I4" s="70"/>
    </row>
    <row r="5" spans="1:9" s="1" customFormat="1" ht="15" customHeight="1" x14ac:dyDescent="0.3">
      <c r="A5" s="2"/>
      <c r="B5" s="2"/>
      <c r="C5" s="2"/>
      <c r="D5" s="2"/>
      <c r="E5" s="2"/>
      <c r="F5" s="2"/>
    </row>
    <row r="6" spans="1:9" ht="15" customHeight="1" thickBot="1" x14ac:dyDescent="0.3">
      <c r="A6" s="9" t="s">
        <v>6</v>
      </c>
      <c r="B6" s="9"/>
      <c r="C6" s="9"/>
      <c r="D6" s="9"/>
      <c r="E6" s="9"/>
      <c r="F6" s="9"/>
    </row>
    <row r="7" spans="1:9" ht="15" customHeight="1" x14ac:dyDescent="0.25">
      <c r="A7" s="16" t="s">
        <v>0</v>
      </c>
      <c r="B7" s="18" t="s">
        <v>7</v>
      </c>
      <c r="C7" s="44" t="s">
        <v>4</v>
      </c>
      <c r="D7" s="18" t="s">
        <v>25</v>
      </c>
      <c r="E7" s="45" t="s">
        <v>26</v>
      </c>
    </row>
    <row r="8" spans="1:9" ht="15" customHeight="1" x14ac:dyDescent="0.25">
      <c r="A8" s="20"/>
      <c r="B8" s="22" t="s">
        <v>5</v>
      </c>
      <c r="C8" s="46"/>
      <c r="D8" s="22" t="s">
        <v>3</v>
      </c>
      <c r="E8" s="23" t="s">
        <v>3</v>
      </c>
      <c r="F8" s="10"/>
    </row>
    <row r="9" spans="1:9" ht="15" customHeight="1" x14ac:dyDescent="0.25">
      <c r="A9" s="64">
        <f>'Velocidade-1'!A9</f>
        <v>0</v>
      </c>
      <c r="B9" s="51" t="e">
        <f>'Velocidade-1'!F9</f>
        <v>#DIV/0!</v>
      </c>
      <c r="C9" s="55">
        <v>1</v>
      </c>
      <c r="D9" s="74"/>
      <c r="E9" s="47" t="e">
        <f>AVERAGE(D9:D11)</f>
        <v>#DIV/0!</v>
      </c>
    </row>
    <row r="10" spans="1:9" ht="15" customHeight="1" x14ac:dyDescent="0.25">
      <c r="A10" s="65"/>
      <c r="B10" s="52"/>
      <c r="C10" s="55">
        <v>2</v>
      </c>
      <c r="D10" s="74"/>
      <c r="E10" s="48"/>
    </row>
    <row r="11" spans="1:9" ht="15" customHeight="1" x14ac:dyDescent="0.25">
      <c r="A11" s="66"/>
      <c r="B11" s="53"/>
      <c r="C11" s="55">
        <v>3</v>
      </c>
      <c r="D11" s="74"/>
      <c r="E11" s="49"/>
    </row>
    <row r="12" spans="1:9" ht="15" customHeight="1" x14ac:dyDescent="0.25">
      <c r="A12" s="64">
        <f>'Velocidade-1'!A12</f>
        <v>0</v>
      </c>
      <c r="B12" s="51" t="e">
        <f>'Velocidade-1'!F12</f>
        <v>#DIV/0!</v>
      </c>
      <c r="C12" s="55">
        <v>1</v>
      </c>
      <c r="D12" s="74"/>
      <c r="E12" s="47" t="e">
        <f>AVERAGE(D12:D14)</f>
        <v>#DIV/0!</v>
      </c>
    </row>
    <row r="13" spans="1:9" ht="15" customHeight="1" x14ac:dyDescent="0.25">
      <c r="A13" s="65"/>
      <c r="B13" s="52"/>
      <c r="C13" s="55">
        <v>2</v>
      </c>
      <c r="D13" s="74"/>
      <c r="E13" s="48"/>
    </row>
    <row r="14" spans="1:9" ht="15" customHeight="1" x14ac:dyDescent="0.25">
      <c r="A14" s="66"/>
      <c r="B14" s="53"/>
      <c r="C14" s="55">
        <v>3</v>
      </c>
      <c r="D14" s="74"/>
      <c r="E14" s="49"/>
    </row>
    <row r="15" spans="1:9" ht="15" customHeight="1" x14ac:dyDescent="0.25">
      <c r="A15" s="64">
        <f>'Velocidade-1'!A15</f>
        <v>0</v>
      </c>
      <c r="B15" s="51" t="e">
        <f>'Velocidade-1'!F15</f>
        <v>#DIV/0!</v>
      </c>
      <c r="C15" s="55">
        <v>1</v>
      </c>
      <c r="D15" s="74"/>
      <c r="E15" s="47" t="e">
        <f>AVERAGE(D15:D17)</f>
        <v>#DIV/0!</v>
      </c>
    </row>
    <row r="16" spans="1:9" ht="15" customHeight="1" x14ac:dyDescent="0.25">
      <c r="A16" s="65"/>
      <c r="B16" s="52"/>
      <c r="C16" s="55">
        <v>2</v>
      </c>
      <c r="D16" s="74"/>
      <c r="E16" s="48"/>
    </row>
    <row r="17" spans="1:6" ht="15" customHeight="1" thickBot="1" x14ac:dyDescent="0.3">
      <c r="A17" s="67"/>
      <c r="B17" s="54"/>
      <c r="C17" s="56">
        <v>3</v>
      </c>
      <c r="D17" s="76"/>
      <c r="E17" s="50"/>
    </row>
    <row r="19" spans="1:6" ht="15" customHeight="1" x14ac:dyDescent="0.25">
      <c r="A19" s="7" t="s">
        <v>8</v>
      </c>
      <c r="B19" s="7"/>
      <c r="C19" s="7"/>
      <c r="D19" s="7"/>
      <c r="E19" s="7"/>
      <c r="F19" s="7"/>
    </row>
    <row r="31" spans="1:6" ht="15" customHeight="1" x14ac:dyDescent="0.25">
      <c r="A31" s="5" t="s">
        <v>14</v>
      </c>
    </row>
  </sheetData>
  <mergeCells count="12">
    <mergeCell ref="B15:B17"/>
    <mergeCell ref="A12:A14"/>
    <mergeCell ref="E12:E14"/>
    <mergeCell ref="A15:A17"/>
    <mergeCell ref="E15:E17"/>
    <mergeCell ref="A7:A8"/>
    <mergeCell ref="A9:A11"/>
    <mergeCell ref="E9:E11"/>
    <mergeCell ref="C7:C8"/>
    <mergeCell ref="B9:B11"/>
    <mergeCell ref="B12:B14"/>
    <mergeCell ref="A4:I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headerFooter>
    <oddHeader>&amp;C&amp;12EV3 no ensino da Física</oddHeader>
  </headerFooter>
  <ignoredErrors>
    <ignoredError sqref="E9 E12 E15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zoomScale="120" zoomScaleNormal="120" workbookViewId="0">
      <pane ySplit="1" topLeftCell="A2" activePane="bottomLeft" state="frozen"/>
      <selection pane="bottomLeft" activeCell="A9" sqref="A9:A11"/>
    </sheetView>
  </sheetViews>
  <sheetFormatPr defaultRowHeight="15" customHeight="1" x14ac:dyDescent="0.25"/>
  <cols>
    <col min="1" max="1" width="12.7109375" style="3" customWidth="1"/>
    <col min="2" max="4" width="8.7109375" style="3" customWidth="1"/>
    <col min="5" max="5" width="14.7109375" style="3" customWidth="1"/>
    <col min="6" max="6" width="10.7109375" style="3" customWidth="1"/>
    <col min="7" max="16384" width="9.140625" style="3"/>
  </cols>
  <sheetData>
    <row r="1" spans="1:9" s="12" customFormat="1" ht="30" customHeight="1" x14ac:dyDescent="0.25">
      <c r="A1" s="12" t="s">
        <v>16</v>
      </c>
    </row>
    <row r="2" spans="1:9" s="78" customFormat="1" ht="15" customHeight="1" x14ac:dyDescent="0.25">
      <c r="A2" s="77"/>
      <c r="B2" s="77"/>
      <c r="C2" s="77"/>
      <c r="D2" s="77"/>
      <c r="E2" s="77"/>
      <c r="F2" s="79" t="s">
        <v>35</v>
      </c>
      <c r="G2" s="79"/>
      <c r="H2" s="79"/>
      <c r="I2" s="79"/>
    </row>
    <row r="3" spans="1:9" s="1" customFormat="1" ht="15" customHeight="1" thickBot="1" x14ac:dyDescent="0.35">
      <c r="A3" s="11" t="s">
        <v>15</v>
      </c>
      <c r="B3" s="3"/>
      <c r="C3" s="3"/>
      <c r="D3" s="3"/>
      <c r="E3" s="3"/>
      <c r="F3" s="3"/>
      <c r="G3" s="3"/>
    </row>
    <row r="4" spans="1:9" s="1" customFormat="1" ht="15" customHeight="1" thickBot="1" x14ac:dyDescent="0.35">
      <c r="A4" s="68"/>
      <c r="B4" s="69"/>
      <c r="C4" s="69"/>
      <c r="D4" s="69"/>
      <c r="E4" s="69"/>
      <c r="F4" s="69"/>
      <c r="G4" s="69"/>
      <c r="H4" s="69"/>
      <c r="I4" s="70"/>
    </row>
    <row r="5" spans="1:9" s="1" customFormat="1" ht="15" customHeight="1" x14ac:dyDescent="0.3">
      <c r="A5" s="2"/>
      <c r="B5" s="2"/>
      <c r="C5" s="2"/>
      <c r="D5" s="2"/>
      <c r="E5" s="2"/>
      <c r="F5" s="2"/>
    </row>
    <row r="6" spans="1:9" ht="15" customHeight="1" thickBot="1" x14ac:dyDescent="0.3">
      <c r="A6" s="9" t="s">
        <v>9</v>
      </c>
      <c r="B6" s="9"/>
      <c r="C6" s="9"/>
      <c r="D6" s="9"/>
      <c r="E6" s="9"/>
      <c r="F6" s="9"/>
    </row>
    <row r="7" spans="1:9" ht="15" customHeight="1" x14ac:dyDescent="0.25">
      <c r="A7" s="57" t="s">
        <v>0</v>
      </c>
      <c r="B7" s="18" t="s">
        <v>7</v>
      </c>
      <c r="C7" s="58" t="s">
        <v>4</v>
      </c>
      <c r="D7" s="59" t="s">
        <v>10</v>
      </c>
      <c r="E7" s="19" t="s">
        <v>11</v>
      </c>
    </row>
    <row r="8" spans="1:9" ht="15" customHeight="1" x14ac:dyDescent="0.25">
      <c r="A8" s="60"/>
      <c r="B8" s="61" t="s">
        <v>5</v>
      </c>
      <c r="C8" s="62"/>
      <c r="D8" s="61" t="s">
        <v>3</v>
      </c>
      <c r="E8" s="63" t="s">
        <v>3</v>
      </c>
      <c r="F8" s="10"/>
    </row>
    <row r="9" spans="1:9" ht="15" customHeight="1" x14ac:dyDescent="0.25">
      <c r="A9" s="64">
        <f>'Velocidade-1'!A9</f>
        <v>0</v>
      </c>
      <c r="B9" s="51" t="e">
        <f>'Velocidade-1'!F9</f>
        <v>#DIV/0!</v>
      </c>
      <c r="C9" s="55">
        <v>1</v>
      </c>
      <c r="D9" s="74"/>
      <c r="E9" s="47" t="e">
        <f>AVERAGE(D9:D11)</f>
        <v>#DIV/0!</v>
      </c>
    </row>
    <row r="10" spans="1:9" ht="15" customHeight="1" x14ac:dyDescent="0.25">
      <c r="A10" s="65"/>
      <c r="B10" s="52"/>
      <c r="C10" s="55">
        <v>2</v>
      </c>
      <c r="D10" s="74"/>
      <c r="E10" s="48"/>
    </row>
    <row r="11" spans="1:9" ht="15" customHeight="1" x14ac:dyDescent="0.25">
      <c r="A11" s="66"/>
      <c r="B11" s="53"/>
      <c r="C11" s="55">
        <v>3</v>
      </c>
      <c r="D11" s="74"/>
      <c r="E11" s="49"/>
    </row>
    <row r="12" spans="1:9" ht="15" customHeight="1" x14ac:dyDescent="0.25">
      <c r="A12" s="64">
        <f>'Velocidade-1'!A12</f>
        <v>0</v>
      </c>
      <c r="B12" s="51" t="e">
        <f>'Velocidade-1'!F12</f>
        <v>#DIV/0!</v>
      </c>
      <c r="C12" s="55">
        <v>1</v>
      </c>
      <c r="D12" s="74"/>
      <c r="E12" s="47" t="e">
        <f>AVERAGE(D12:D14)</f>
        <v>#DIV/0!</v>
      </c>
    </row>
    <row r="13" spans="1:9" ht="15" customHeight="1" x14ac:dyDescent="0.25">
      <c r="A13" s="65"/>
      <c r="B13" s="52"/>
      <c r="C13" s="55">
        <v>2</v>
      </c>
      <c r="D13" s="74"/>
      <c r="E13" s="48"/>
    </row>
    <row r="14" spans="1:9" ht="15" customHeight="1" x14ac:dyDescent="0.25">
      <c r="A14" s="66"/>
      <c r="B14" s="53"/>
      <c r="C14" s="55">
        <v>3</v>
      </c>
      <c r="D14" s="74"/>
      <c r="E14" s="49"/>
    </row>
    <row r="15" spans="1:9" ht="15" customHeight="1" x14ac:dyDescent="0.25">
      <c r="A15" s="64">
        <f>'Velocidade-1'!A15</f>
        <v>0</v>
      </c>
      <c r="B15" s="51" t="e">
        <f>'Velocidade-1'!F15</f>
        <v>#DIV/0!</v>
      </c>
      <c r="C15" s="55">
        <v>1</v>
      </c>
      <c r="D15" s="74"/>
      <c r="E15" s="47" t="e">
        <f>AVERAGE(D15:D17)</f>
        <v>#DIV/0!</v>
      </c>
    </row>
    <row r="16" spans="1:9" ht="15" customHeight="1" x14ac:dyDescent="0.25">
      <c r="A16" s="65"/>
      <c r="B16" s="52"/>
      <c r="C16" s="55">
        <v>2</v>
      </c>
      <c r="D16" s="74"/>
      <c r="E16" s="48"/>
    </row>
    <row r="17" spans="1:6" ht="15" customHeight="1" thickBot="1" x14ac:dyDescent="0.3">
      <c r="A17" s="67"/>
      <c r="B17" s="54"/>
      <c r="C17" s="56">
        <v>3</v>
      </c>
      <c r="D17" s="76"/>
      <c r="E17" s="50"/>
    </row>
    <row r="19" spans="1:6" ht="15" customHeight="1" x14ac:dyDescent="0.25">
      <c r="A19" s="7" t="s">
        <v>12</v>
      </c>
      <c r="B19" s="7"/>
      <c r="C19" s="7"/>
      <c r="D19" s="7"/>
      <c r="E19" s="7"/>
      <c r="F19" s="7"/>
    </row>
    <row r="31" spans="1:6" ht="15" customHeight="1" x14ac:dyDescent="0.25">
      <c r="A31" s="5" t="s">
        <v>14</v>
      </c>
    </row>
  </sheetData>
  <mergeCells count="12">
    <mergeCell ref="E15:E17"/>
    <mergeCell ref="E9:E11"/>
    <mergeCell ref="A12:A14"/>
    <mergeCell ref="B12:B14"/>
    <mergeCell ref="E12:E14"/>
    <mergeCell ref="A7:A8"/>
    <mergeCell ref="C7:C8"/>
    <mergeCell ref="A9:A11"/>
    <mergeCell ref="B9:B11"/>
    <mergeCell ref="A15:A17"/>
    <mergeCell ref="B15:B17"/>
    <mergeCell ref="A4:I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headerFooter>
    <oddHeader>&amp;C&amp;12EV3 no ensino da Física</oddHeader>
  </headerFooter>
  <ignoredErrors>
    <ignoredError sqref="E9 E12 E15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Velocidade-1</vt:lpstr>
      <vt:lpstr>Velocidade-2</vt:lpstr>
      <vt:lpstr>Travagem</vt:lpstr>
      <vt:lpstr>Inércia</vt:lpstr>
      <vt:lpstr>'Velocidade-2'!Área_de_Impressão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Neta</dc:creator>
  <cp:lastModifiedBy>Miguel Neta</cp:lastModifiedBy>
  <cp:lastPrinted>2018-09-26T01:05:35Z</cp:lastPrinted>
  <dcterms:created xsi:type="dcterms:W3CDTF">2018-06-03T16:53:46Z</dcterms:created>
  <dcterms:modified xsi:type="dcterms:W3CDTF">2018-09-26T01:13:51Z</dcterms:modified>
</cp:coreProperties>
</file>